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975"/>
  </bookViews>
  <sheets>
    <sheet name="0" sheetId="1" r:id="rId1"/>
    <sheet name="1" sheetId="42" r:id="rId2"/>
  </sheets>
  <definedNames>
    <definedName name="_R1_1">#REF!</definedName>
    <definedName name="_R1_2">#REF!</definedName>
    <definedName name="_R2_1">#REF!</definedName>
    <definedName name="_R2_10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</definedNames>
  <calcPr calcId="152511"/>
  <extLst>
    <ext uri="GoogleSheetsCustomDataVersion1">
      <go:sheetsCustomData xmlns:go="http://customooxmlschemas.google.com/" r:id="rId46" roundtripDataSignature="AMtx7mh9ycbuIqU5zACS3r2MozSQtUkoXQ=="/>
    </ext>
  </extLst>
</workbook>
</file>

<file path=xl/calcChain.xml><?xml version="1.0" encoding="utf-8"?>
<calcChain xmlns="http://schemas.openxmlformats.org/spreadsheetml/2006/main">
  <c r="B5" i="42" l="1"/>
  <c r="B8" i="42"/>
  <c r="B6" i="42" l="1"/>
  <c r="B9" i="42"/>
  <c r="B11" i="42"/>
  <c r="B12" i="42"/>
  <c r="B14" i="42"/>
  <c r="B15" i="42"/>
  <c r="B17" i="42"/>
  <c r="B18" i="42"/>
  <c r="B20" i="42"/>
  <c r="B21" i="42"/>
  <c r="B23" i="42"/>
  <c r="B24" i="42"/>
  <c r="B26" i="42"/>
  <c r="B27" i="42"/>
  <c r="B29" i="42"/>
  <c r="B30" i="42"/>
  <c r="B32" i="42"/>
  <c r="B33" i="42"/>
  <c r="B35" i="42"/>
  <c r="B36" i="42"/>
  <c r="B38" i="42"/>
  <c r="B39" i="42"/>
  <c r="B41" i="42"/>
  <c r="B42" i="42"/>
  <c r="B44" i="42"/>
  <c r="B45" i="42"/>
  <c r="B47" i="42"/>
  <c r="B48" i="42"/>
</calcChain>
</file>

<file path=xl/sharedStrings.xml><?xml version="1.0" encoding="utf-8"?>
<sst xmlns="http://schemas.openxmlformats.org/spreadsheetml/2006/main" count="62" uniqueCount="35">
  <si>
    <t>Anual</t>
  </si>
  <si>
    <t>Gn.</t>
  </si>
  <si>
    <t>Fb.</t>
  </si>
  <si>
    <t>Mr.</t>
  </si>
  <si>
    <t>Ab.</t>
  </si>
  <si>
    <t>Mg.</t>
  </si>
  <si>
    <t>Jn.</t>
  </si>
  <si>
    <t>Jl.</t>
  </si>
  <si>
    <t>Ag.</t>
  </si>
  <si>
    <t>St.</t>
  </si>
  <si>
    <t>Oc.</t>
  </si>
  <si>
    <t>Nv.</t>
  </si>
  <si>
    <t>Ds.</t>
  </si>
  <si>
    <t>dies</t>
  </si>
  <si>
    <t>Estació Alameda</t>
  </si>
  <si>
    <t>Estació Benimàmet</t>
  </si>
  <si>
    <t>Estació Capçalera</t>
  </si>
  <si>
    <t>Estació Cano Molinera</t>
  </si>
  <si>
    <t>l/m2</t>
  </si>
  <si>
    <t>Estació Cos</t>
  </si>
  <si>
    <t>Estació El Saler</t>
  </si>
  <si>
    <t>Estació Eivissa</t>
  </si>
  <si>
    <t>Estació La Torre</t>
  </si>
  <si>
    <t>Estació Massarrojos</t>
  </si>
  <si>
    <t>Estació Nou Mestalla</t>
  </si>
  <si>
    <t>Estació Perellonet</t>
  </si>
  <si>
    <t>Estació Ronda Sud</t>
  </si>
  <si>
    <t>Estació Vara de Quart</t>
  </si>
  <si>
    <t>Total mes ponderat</t>
  </si>
  <si>
    <t>PLUVIOMETRIA</t>
  </si>
  <si>
    <t>Estació Grans Víes</t>
  </si>
  <si>
    <r>
      <t>l/m</t>
    </r>
    <r>
      <rPr>
        <vertAlign val="superscript"/>
        <sz val="10"/>
        <color theme="1"/>
        <rFont val="Times"/>
        <family val="1"/>
      </rPr>
      <t>2</t>
    </r>
  </si>
  <si>
    <t>Font: Servici del Cicle Integral de l'Aigua. Ajuntament de València</t>
  </si>
  <si>
    <t>1. Precipitació atmosfèrica total i nombre de dies de precipitació en pluviòmetres municipals. 2024</t>
  </si>
  <si>
    <t>Nota: Al nombre de díes únicament es consideren els díes amb un registre superior a 1 l/m2. Les dades del Saler de setembre no inclouen la pluja del 18 al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</si>
</sst>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"/>
    <numFmt numFmtId="165" formatCode="0.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"/>
      <family val="1"/>
    </font>
    <font>
      <b/>
      <sz val="10"/>
      <color rgb="FFFFFFFF"/>
      <name val="Times"/>
      <family val="1"/>
    </font>
    <font>
      <vertAlign val="superscript"/>
      <sz val="10"/>
      <color theme="1"/>
      <name val="Times"/>
      <family val="1"/>
    </font>
    <font>
      <i/>
      <sz val="8"/>
      <color theme="1"/>
      <name val="Times"/>
      <family val="1"/>
    </font>
    <font>
      <b/>
      <sz val="10"/>
      <color theme="1"/>
      <name val="Times"/>
      <family val="1"/>
    </font>
    <font>
      <sz val="10"/>
      <color theme="1"/>
      <name val="Times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4B9664"/>
        <bgColor rgb="FF4B9664"/>
      </patternFill>
    </fill>
    <fill>
      <patternFill patternType="solid">
        <fgColor rgb="FFBFDFCA"/>
        <bgColor rgb="FFBFDFCA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164" fontId="0" fillId="0" borderId="0"/>
  </cellStyleXfs>
  <cellXfs count="36">
    <xf numFmtId="164" fontId="0" fillId="0" borderId="0" xfId="0" applyNumberFormat="1" applyFont="1" applyAlignment="1"/>
    <xf numFmtId="164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right"/>
    </xf>
    <xf numFmtId="164" fontId="2" fillId="3" borderId="1" xfId="0" applyNumberFormat="1" applyFont="1" applyFill="1" applyBorder="1"/>
    <xf numFmtId="2" fontId="2" fillId="0" borderId="0" xfId="0" applyNumberFormat="1" applyFont="1" applyAlignment="1">
      <alignment horizontal="right"/>
    </xf>
    <xf numFmtId="1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right"/>
    </xf>
    <xf numFmtId="2" fontId="2" fillId="0" borderId="0" xfId="0" applyNumberFormat="1" applyFont="1"/>
    <xf numFmtId="1" fontId="2" fillId="0" borderId="0" xfId="0" applyNumberFormat="1" applyFont="1"/>
    <xf numFmtId="2" fontId="2" fillId="3" borderId="1" xfId="0" applyNumberFormat="1" applyFont="1" applyFill="1" applyBorder="1" applyAlignment="1">
      <alignment horizontal="lef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2" fillId="3" borderId="1" xfId="0" applyNumberFormat="1" applyFont="1" applyFill="1" applyBorder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2" fontId="6" fillId="0" borderId="0" xfId="0" applyNumberFormat="1" applyFont="1" applyAlignment="1">
      <alignment horizontal="left"/>
    </xf>
    <xf numFmtId="2" fontId="7" fillId="3" borderId="1" xfId="0" applyNumberFormat="1" applyFont="1" applyFill="1" applyBorder="1"/>
    <xf numFmtId="1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7" fillId="3" borderId="1" xfId="0" applyNumberFormat="1" applyFont="1" applyFill="1" applyBorder="1"/>
    <xf numFmtId="2" fontId="7" fillId="0" borderId="0" xfId="0" applyNumberFormat="1" applyFont="1" applyAlignment="1">
      <alignment horizontal="left"/>
    </xf>
    <xf numFmtId="2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2" fontId="7" fillId="0" borderId="0" xfId="0" applyNumberFormat="1" applyFont="1"/>
    <xf numFmtId="1" fontId="7" fillId="0" borderId="0" xfId="0" applyNumberFormat="1" applyFont="1"/>
    <xf numFmtId="2" fontId="7" fillId="3" borderId="1" xfId="0" applyNumberFormat="1" applyFont="1" applyFill="1" applyBorder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46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9" Type="http://schemas.openxmlformats.org/officeDocument/2006/relationships/sharedStrings" Target="sharedStrings.xml"/><Relationship Id="rId4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1"/>
  <sheetViews>
    <sheetView tabSelected="1" workbookViewId="0"/>
  </sheetViews>
  <sheetFormatPr baseColWidth="10" defaultColWidth="11.42578125" defaultRowHeight="15" customHeight="1" x14ac:dyDescent="0.2"/>
  <sheetData>
    <row r="1" spans="1:25" ht="15.75" customHeight="1" x14ac:dyDescent="0.25">
      <c r="A1" s="34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X50"/>
  <sheetViews>
    <sheetView topLeftCell="B19" workbookViewId="0"/>
  </sheetViews>
  <sheetFormatPr baseColWidth="10" defaultColWidth="11.42578125" defaultRowHeight="15" customHeight="1" x14ac:dyDescent="0.2"/>
  <cols>
    <col min="1" max="1" width="24.28515625" customWidth="1"/>
    <col min="2" max="14" width="7.140625" customWidth="1"/>
  </cols>
  <sheetData>
    <row r="1" spans="1:24" ht="15.75" customHeight="1" x14ac:dyDescent="0.25">
      <c r="A1" s="35" t="s">
        <v>33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">
      <c r="A2" s="2"/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x14ac:dyDescent="0.2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2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">
      <c r="A4" s="6" t="s">
        <v>14</v>
      </c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">
      <c r="A5" s="21" t="s">
        <v>31</v>
      </c>
      <c r="B5" s="24">
        <f>SUM(C5:N5)</f>
        <v>355.5</v>
      </c>
      <c r="C5" s="9">
        <v>12.75</v>
      </c>
      <c r="D5" s="9">
        <v>7</v>
      </c>
      <c r="E5" s="9">
        <v>19.75</v>
      </c>
      <c r="F5" s="10">
        <v>23</v>
      </c>
      <c r="G5" s="10">
        <v>1.75</v>
      </c>
      <c r="H5" s="10">
        <v>31.25</v>
      </c>
      <c r="I5" s="9">
        <v>36.5</v>
      </c>
      <c r="J5" s="9">
        <v>1.5</v>
      </c>
      <c r="K5" s="9">
        <v>94</v>
      </c>
      <c r="L5" s="9">
        <v>82.75</v>
      </c>
      <c r="M5" s="9">
        <v>27.25</v>
      </c>
      <c r="N5" s="9">
        <v>18</v>
      </c>
      <c r="O5" s="2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22" t="s">
        <v>13</v>
      </c>
      <c r="B6" s="25">
        <f t="shared" ref="B6:B48" si="0">SUM(C6:N6)</f>
        <v>34</v>
      </c>
      <c r="C6" s="11">
        <v>1</v>
      </c>
      <c r="D6" s="11">
        <v>2</v>
      </c>
      <c r="E6" s="11">
        <v>3</v>
      </c>
      <c r="F6" s="11">
        <v>1</v>
      </c>
      <c r="G6" s="11">
        <v>1</v>
      </c>
      <c r="H6" s="11">
        <v>5</v>
      </c>
      <c r="I6" s="11">
        <v>1</v>
      </c>
      <c r="J6" s="11">
        <v>0</v>
      </c>
      <c r="K6" s="11">
        <v>5</v>
      </c>
      <c r="L6" s="11">
        <v>9</v>
      </c>
      <c r="M6" s="11">
        <v>2</v>
      </c>
      <c r="N6" s="11">
        <v>4</v>
      </c>
      <c r="O6" s="2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12" t="s">
        <v>15</v>
      </c>
      <c r="B7" s="2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22" t="s">
        <v>31</v>
      </c>
      <c r="B8" s="26">
        <f t="shared" si="0"/>
        <v>220.5</v>
      </c>
      <c r="C8" s="13">
        <v>8.75</v>
      </c>
      <c r="D8" s="13">
        <v>6.25</v>
      </c>
      <c r="E8" s="13">
        <v>19.5</v>
      </c>
      <c r="F8" s="13">
        <v>6.75</v>
      </c>
      <c r="G8" s="13">
        <v>2.25</v>
      </c>
      <c r="H8" s="13">
        <v>17</v>
      </c>
      <c r="I8" s="13">
        <v>3.25</v>
      </c>
      <c r="J8" s="13">
        <v>1.5</v>
      </c>
      <c r="K8" s="13">
        <v>41.25</v>
      </c>
      <c r="L8" s="13">
        <v>69</v>
      </c>
      <c r="M8" s="13">
        <v>30.25</v>
      </c>
      <c r="N8" s="13">
        <v>14.75</v>
      </c>
      <c r="O8" s="2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21" t="s">
        <v>13</v>
      </c>
      <c r="B9" s="27">
        <f t="shared" si="0"/>
        <v>30</v>
      </c>
      <c r="C9" s="14">
        <v>1</v>
      </c>
      <c r="D9" s="14">
        <v>1</v>
      </c>
      <c r="E9" s="14">
        <v>4</v>
      </c>
      <c r="F9" s="14">
        <v>2</v>
      </c>
      <c r="G9" s="14">
        <v>1</v>
      </c>
      <c r="H9" s="14">
        <v>3</v>
      </c>
      <c r="I9" s="14">
        <v>1</v>
      </c>
      <c r="J9" s="14">
        <v>1</v>
      </c>
      <c r="K9" s="14">
        <v>3</v>
      </c>
      <c r="L9" s="14">
        <v>8</v>
      </c>
      <c r="M9" s="14">
        <v>2</v>
      </c>
      <c r="N9" s="14">
        <v>3</v>
      </c>
      <c r="O9" s="2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6" t="s">
        <v>16</v>
      </c>
      <c r="B10" s="2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">
      <c r="A11" s="21" t="s">
        <v>31</v>
      </c>
      <c r="B11" s="24">
        <f t="shared" si="0"/>
        <v>273</v>
      </c>
      <c r="C11" s="9">
        <v>12.5</v>
      </c>
      <c r="D11" s="9">
        <v>6.25</v>
      </c>
      <c r="E11" s="9">
        <v>19.25</v>
      </c>
      <c r="F11" s="9">
        <v>18.5</v>
      </c>
      <c r="G11" s="9">
        <v>1.5</v>
      </c>
      <c r="H11" s="9">
        <v>24</v>
      </c>
      <c r="I11" s="9">
        <v>4.75</v>
      </c>
      <c r="J11" s="9">
        <v>1.25</v>
      </c>
      <c r="K11" s="9">
        <v>67</v>
      </c>
      <c r="L11" s="9">
        <v>69.25</v>
      </c>
      <c r="M11" s="9">
        <v>35.5</v>
      </c>
      <c r="N11" s="9">
        <v>13.25</v>
      </c>
      <c r="O11" s="2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">
      <c r="A12" s="22" t="s">
        <v>13</v>
      </c>
      <c r="B12" s="25">
        <f t="shared" si="0"/>
        <v>32</v>
      </c>
      <c r="C12" s="11">
        <v>1</v>
      </c>
      <c r="D12" s="11">
        <v>2</v>
      </c>
      <c r="E12" s="11">
        <v>3</v>
      </c>
      <c r="F12" s="11">
        <v>2</v>
      </c>
      <c r="G12" s="11">
        <v>1</v>
      </c>
      <c r="H12" s="11">
        <v>5</v>
      </c>
      <c r="I12" s="11">
        <v>1</v>
      </c>
      <c r="J12" s="11">
        <v>0</v>
      </c>
      <c r="K12" s="11">
        <v>4</v>
      </c>
      <c r="L12" s="11">
        <v>8</v>
      </c>
      <c r="M12" s="11">
        <v>2</v>
      </c>
      <c r="N12" s="11">
        <v>3</v>
      </c>
      <c r="O12" s="2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">
      <c r="A13" s="12" t="s">
        <v>17</v>
      </c>
      <c r="B13" s="2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">
      <c r="A14" s="22" t="s">
        <v>18</v>
      </c>
      <c r="B14" s="26">
        <f t="shared" si="0"/>
        <v>375</v>
      </c>
      <c r="C14" s="13">
        <v>11.599999999999996</v>
      </c>
      <c r="D14" s="13">
        <v>8.2999999999999989</v>
      </c>
      <c r="E14" s="13">
        <v>20.599999999999991</v>
      </c>
      <c r="F14" s="13">
        <v>9.5</v>
      </c>
      <c r="G14" s="13">
        <v>6.4</v>
      </c>
      <c r="H14" s="13">
        <v>26.299999999999997</v>
      </c>
      <c r="I14" s="13">
        <v>19.700000000000003</v>
      </c>
      <c r="J14" s="13">
        <v>1</v>
      </c>
      <c r="K14" s="13">
        <v>106.20000000000005</v>
      </c>
      <c r="L14" s="13">
        <v>96.699999999999974</v>
      </c>
      <c r="M14" s="13">
        <v>33.500000000000007</v>
      </c>
      <c r="N14" s="13">
        <v>35.200000000000017</v>
      </c>
      <c r="O14" s="2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">
      <c r="A15" s="21" t="s">
        <v>13</v>
      </c>
      <c r="B15" s="30">
        <f t="shared" si="0"/>
        <v>34</v>
      </c>
      <c r="C15" s="15">
        <v>1</v>
      </c>
      <c r="D15" s="15">
        <v>2</v>
      </c>
      <c r="E15" s="15">
        <v>3</v>
      </c>
      <c r="F15" s="15">
        <v>1</v>
      </c>
      <c r="G15" s="15">
        <v>2</v>
      </c>
      <c r="H15" s="15">
        <v>5</v>
      </c>
      <c r="I15" s="15">
        <v>1</v>
      </c>
      <c r="J15" s="15">
        <v>0</v>
      </c>
      <c r="K15" s="15">
        <v>4</v>
      </c>
      <c r="L15" s="15">
        <v>9</v>
      </c>
      <c r="M15" s="15">
        <v>3</v>
      </c>
      <c r="N15" s="15">
        <v>3</v>
      </c>
      <c r="O15" s="2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">
      <c r="A16" s="2" t="s">
        <v>19</v>
      </c>
      <c r="B16" s="31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21" t="s">
        <v>31</v>
      </c>
      <c r="B17" s="29">
        <f t="shared" si="0"/>
        <v>370.75</v>
      </c>
      <c r="C17" s="10">
        <v>8.75</v>
      </c>
      <c r="D17" s="10">
        <v>8.5</v>
      </c>
      <c r="E17" s="10">
        <v>19.75</v>
      </c>
      <c r="F17" s="10">
        <v>13.5</v>
      </c>
      <c r="G17" s="10">
        <v>2.5</v>
      </c>
      <c r="H17" s="10">
        <v>27.25</v>
      </c>
      <c r="I17" s="10">
        <v>18.75</v>
      </c>
      <c r="J17" s="10">
        <v>2.25</v>
      </c>
      <c r="K17" s="10">
        <v>140.25</v>
      </c>
      <c r="L17" s="10">
        <v>86</v>
      </c>
      <c r="M17" s="10">
        <v>17.25</v>
      </c>
      <c r="N17" s="10">
        <v>26</v>
      </c>
      <c r="O17" s="2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">
      <c r="A18" s="22" t="s">
        <v>13</v>
      </c>
      <c r="B18" s="32">
        <f t="shared" si="0"/>
        <v>34</v>
      </c>
      <c r="C18" s="17">
        <v>1</v>
      </c>
      <c r="D18" s="17">
        <v>2</v>
      </c>
      <c r="E18" s="17">
        <v>3</v>
      </c>
      <c r="F18" s="17">
        <v>1</v>
      </c>
      <c r="G18" s="17">
        <v>1</v>
      </c>
      <c r="H18" s="17">
        <v>4</v>
      </c>
      <c r="I18" s="17">
        <v>2</v>
      </c>
      <c r="J18" s="17">
        <v>1</v>
      </c>
      <c r="K18" s="17">
        <v>4</v>
      </c>
      <c r="L18" s="17">
        <v>10</v>
      </c>
      <c r="M18" s="17">
        <v>2</v>
      </c>
      <c r="N18" s="17">
        <v>3</v>
      </c>
      <c r="O18" s="2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">
      <c r="A19" s="8" t="s">
        <v>20</v>
      </c>
      <c r="B19" s="3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">
      <c r="A20" s="22" t="s">
        <v>18</v>
      </c>
      <c r="B20" s="31">
        <f t="shared" si="0"/>
        <v>304.30000000000007</v>
      </c>
      <c r="C20" s="16">
        <v>13.399999999999995</v>
      </c>
      <c r="D20" s="16">
        <v>10.399999999999999</v>
      </c>
      <c r="E20" s="16">
        <v>24.199999999999992</v>
      </c>
      <c r="F20" s="16">
        <v>11.29999999999999</v>
      </c>
      <c r="G20" s="16">
        <v>2.7</v>
      </c>
      <c r="H20" s="16">
        <v>20.400000000000002</v>
      </c>
      <c r="I20" s="16">
        <v>14.899999999999991</v>
      </c>
      <c r="J20" s="16">
        <v>6.6</v>
      </c>
      <c r="K20" s="16">
        <v>14.499999999999993</v>
      </c>
      <c r="L20" s="16">
        <v>83.800000000000068</v>
      </c>
      <c r="M20" s="16">
        <v>60.000000000000028</v>
      </c>
      <c r="N20" s="16">
        <v>42.1</v>
      </c>
      <c r="O20" s="2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">
      <c r="A21" s="21" t="s">
        <v>13</v>
      </c>
      <c r="B21" s="30">
        <f t="shared" si="0"/>
        <v>33</v>
      </c>
      <c r="C21" s="15">
        <v>2</v>
      </c>
      <c r="D21" s="15">
        <v>2</v>
      </c>
      <c r="E21" s="15">
        <v>4</v>
      </c>
      <c r="F21" s="15">
        <v>1</v>
      </c>
      <c r="G21" s="15">
        <v>1</v>
      </c>
      <c r="H21" s="15">
        <v>5</v>
      </c>
      <c r="I21" s="15">
        <v>1</v>
      </c>
      <c r="J21" s="15">
        <v>1</v>
      </c>
      <c r="K21" s="15">
        <v>2</v>
      </c>
      <c r="L21" s="15">
        <v>6</v>
      </c>
      <c r="M21" s="15">
        <v>4</v>
      </c>
      <c r="N21" s="15">
        <v>4</v>
      </c>
      <c r="O21" s="2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">
      <c r="A22" s="2" t="s">
        <v>30</v>
      </c>
      <c r="B22" s="3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">
      <c r="A23" s="21" t="s">
        <v>31</v>
      </c>
      <c r="B23" s="29">
        <f t="shared" si="0"/>
        <v>339.9</v>
      </c>
      <c r="C23" s="10">
        <v>10.999999999999998</v>
      </c>
      <c r="D23" s="10">
        <v>6.5999999999999988</v>
      </c>
      <c r="E23" s="10">
        <v>19.29999999999999</v>
      </c>
      <c r="F23" s="10">
        <v>20.900000000000002</v>
      </c>
      <c r="G23" s="10">
        <v>3.3000000000000007</v>
      </c>
      <c r="H23" s="10">
        <v>31.399999999999995</v>
      </c>
      <c r="I23" s="10">
        <v>47.100000000000023</v>
      </c>
      <c r="J23" s="10">
        <v>1.7999999999999998</v>
      </c>
      <c r="K23" s="10">
        <v>70</v>
      </c>
      <c r="L23" s="10">
        <v>76.399999999999977</v>
      </c>
      <c r="M23" s="10">
        <v>26.9</v>
      </c>
      <c r="N23" s="10">
        <v>25.200000000000014</v>
      </c>
      <c r="O23" s="2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">
      <c r="A24" s="22" t="s">
        <v>13</v>
      </c>
      <c r="B24" s="32">
        <f t="shared" si="0"/>
        <v>35</v>
      </c>
      <c r="C24" s="17">
        <v>1</v>
      </c>
      <c r="D24" s="17">
        <v>1</v>
      </c>
      <c r="E24" s="17">
        <v>4</v>
      </c>
      <c r="F24" s="17">
        <v>2</v>
      </c>
      <c r="G24" s="17">
        <v>1</v>
      </c>
      <c r="H24" s="17">
        <v>5</v>
      </c>
      <c r="I24" s="17">
        <v>1</v>
      </c>
      <c r="J24" s="17">
        <v>1</v>
      </c>
      <c r="K24" s="17">
        <v>5</v>
      </c>
      <c r="L24" s="17">
        <v>9</v>
      </c>
      <c r="M24" s="17">
        <v>2</v>
      </c>
      <c r="N24" s="17">
        <v>3</v>
      </c>
      <c r="O24" s="2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">
      <c r="A25" s="12" t="s">
        <v>21</v>
      </c>
      <c r="B25" s="2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2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">
      <c r="A26" s="22" t="s">
        <v>18</v>
      </c>
      <c r="B26" s="26">
        <f t="shared" si="0"/>
        <v>397.75</v>
      </c>
      <c r="C26" s="13">
        <v>12.25</v>
      </c>
      <c r="D26" s="13">
        <v>8.25</v>
      </c>
      <c r="E26" s="13">
        <v>21</v>
      </c>
      <c r="F26" s="13">
        <v>10.5</v>
      </c>
      <c r="G26" s="13">
        <v>4</v>
      </c>
      <c r="H26" s="13">
        <v>30.5</v>
      </c>
      <c r="I26" s="13">
        <v>36.25</v>
      </c>
      <c r="J26" s="13">
        <v>0.25</v>
      </c>
      <c r="K26" s="13">
        <v>113.25</v>
      </c>
      <c r="L26" s="13">
        <v>102.25</v>
      </c>
      <c r="M26" s="13">
        <v>23.25</v>
      </c>
      <c r="N26" s="13">
        <v>36</v>
      </c>
      <c r="O26" s="2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">
      <c r="A27" s="21" t="s">
        <v>13</v>
      </c>
      <c r="B27" s="27">
        <f t="shared" si="0"/>
        <v>36</v>
      </c>
      <c r="C27" s="14">
        <v>1</v>
      </c>
      <c r="D27" s="14">
        <v>2</v>
      </c>
      <c r="E27" s="14">
        <v>3</v>
      </c>
      <c r="F27" s="14">
        <v>1</v>
      </c>
      <c r="G27" s="14">
        <v>2</v>
      </c>
      <c r="H27" s="14">
        <v>5</v>
      </c>
      <c r="I27" s="14">
        <v>3</v>
      </c>
      <c r="J27" s="14">
        <v>0</v>
      </c>
      <c r="K27" s="14">
        <v>5</v>
      </c>
      <c r="L27" s="14">
        <v>9</v>
      </c>
      <c r="M27" s="14">
        <v>2</v>
      </c>
      <c r="N27" s="14">
        <v>3</v>
      </c>
      <c r="O27" s="2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">
      <c r="A28" s="6" t="s">
        <v>22</v>
      </c>
      <c r="B28" s="2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">
      <c r="A29" s="21" t="s">
        <v>31</v>
      </c>
      <c r="B29" s="24">
        <f t="shared" si="0"/>
        <v>417.79999999999995</v>
      </c>
      <c r="C29" s="9">
        <v>13.399999999999999</v>
      </c>
      <c r="D29" s="9">
        <v>6.200000000000002</v>
      </c>
      <c r="E29" s="9">
        <v>16.799999999999994</v>
      </c>
      <c r="F29" s="9">
        <v>13.2</v>
      </c>
      <c r="G29" s="9">
        <v>4.8000000000000007</v>
      </c>
      <c r="H29" s="9">
        <v>31.200000000000003</v>
      </c>
      <c r="I29" s="9">
        <v>76.200000000000017</v>
      </c>
      <c r="J29" s="9">
        <v>0.4</v>
      </c>
      <c r="K29" s="9">
        <v>55.199999999999989</v>
      </c>
      <c r="L29" s="9">
        <v>79.400000000000006</v>
      </c>
      <c r="M29" s="9">
        <v>80.399999999999991</v>
      </c>
      <c r="N29" s="9">
        <v>40.599999999999994</v>
      </c>
      <c r="O29" s="2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">
      <c r="A30" s="22" t="s">
        <v>13</v>
      </c>
      <c r="B30" s="25">
        <f t="shared" si="0"/>
        <v>33</v>
      </c>
      <c r="C30" s="11">
        <v>1</v>
      </c>
      <c r="D30" s="11">
        <v>2</v>
      </c>
      <c r="E30" s="11">
        <v>3</v>
      </c>
      <c r="F30" s="11">
        <v>2</v>
      </c>
      <c r="G30" s="11">
        <v>2</v>
      </c>
      <c r="H30" s="11">
        <v>4</v>
      </c>
      <c r="I30" s="11">
        <v>1</v>
      </c>
      <c r="J30" s="11">
        <v>0</v>
      </c>
      <c r="K30" s="11">
        <v>4</v>
      </c>
      <c r="L30" s="11">
        <v>7</v>
      </c>
      <c r="M30" s="11">
        <v>5</v>
      </c>
      <c r="N30" s="11">
        <v>2</v>
      </c>
      <c r="O30" s="2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">
      <c r="A31" s="12" t="s">
        <v>23</v>
      </c>
      <c r="B31" s="2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">
      <c r="A32" s="22" t="s">
        <v>31</v>
      </c>
      <c r="B32" s="26">
        <f t="shared" si="0"/>
        <v>199.29999999999998</v>
      </c>
      <c r="C32" s="13">
        <v>8.2999999999999989</v>
      </c>
      <c r="D32" s="13">
        <v>6.7999999999999989</v>
      </c>
      <c r="E32" s="13">
        <v>20.999999999999993</v>
      </c>
      <c r="F32" s="13">
        <v>10.299999999999995</v>
      </c>
      <c r="G32" s="13">
        <v>1.4000000000000001</v>
      </c>
      <c r="H32" s="13">
        <v>20.000000000000004</v>
      </c>
      <c r="I32" s="13">
        <v>0.2</v>
      </c>
      <c r="J32" s="13">
        <v>0.2</v>
      </c>
      <c r="K32" s="13">
        <v>29</v>
      </c>
      <c r="L32" s="13">
        <v>68.499999999999972</v>
      </c>
      <c r="M32" s="13">
        <v>24.400000000000002</v>
      </c>
      <c r="N32" s="13">
        <v>9.2000000000000011</v>
      </c>
      <c r="O32" s="2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">
      <c r="A33" s="21" t="s">
        <v>13</v>
      </c>
      <c r="B33" s="30">
        <f t="shared" si="0"/>
        <v>29</v>
      </c>
      <c r="C33" s="15">
        <v>1</v>
      </c>
      <c r="D33" s="15">
        <v>1</v>
      </c>
      <c r="E33" s="15">
        <v>5</v>
      </c>
      <c r="F33" s="15">
        <v>2</v>
      </c>
      <c r="G33" s="15">
        <v>1</v>
      </c>
      <c r="H33" s="15">
        <v>3</v>
      </c>
      <c r="I33" s="15">
        <v>0</v>
      </c>
      <c r="J33" s="15">
        <v>0</v>
      </c>
      <c r="K33" s="15">
        <v>3</v>
      </c>
      <c r="L33" s="15">
        <v>7</v>
      </c>
      <c r="M33" s="15">
        <v>2</v>
      </c>
      <c r="N33" s="15">
        <v>4</v>
      </c>
      <c r="O33" s="2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">
      <c r="A34" s="2" t="s">
        <v>24</v>
      </c>
      <c r="B34" s="31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">
      <c r="A35" s="21" t="s">
        <v>31</v>
      </c>
      <c r="B35" s="29">
        <f t="shared" si="0"/>
        <v>242.75</v>
      </c>
      <c r="C35" s="10">
        <v>8.75</v>
      </c>
      <c r="D35" s="10">
        <v>6.75</v>
      </c>
      <c r="E35" s="10">
        <v>21</v>
      </c>
      <c r="F35" s="10">
        <v>8.5</v>
      </c>
      <c r="G35" s="10">
        <v>2.75</v>
      </c>
      <c r="H35" s="10">
        <v>17</v>
      </c>
      <c r="I35" s="10">
        <v>4.5</v>
      </c>
      <c r="J35" s="10">
        <v>1.25</v>
      </c>
      <c r="K35" s="10">
        <v>52</v>
      </c>
      <c r="L35" s="10">
        <v>73.25</v>
      </c>
      <c r="M35" s="10">
        <v>32.25</v>
      </c>
      <c r="N35" s="10">
        <v>14.75</v>
      </c>
      <c r="O35" s="2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">
      <c r="A36" s="22" t="s">
        <v>13</v>
      </c>
      <c r="B36" s="32">
        <f t="shared" si="0"/>
        <v>32</v>
      </c>
      <c r="C36" s="17">
        <v>1</v>
      </c>
      <c r="D36" s="17">
        <v>2</v>
      </c>
      <c r="E36" s="17">
        <v>5</v>
      </c>
      <c r="F36" s="17">
        <v>2</v>
      </c>
      <c r="G36" s="17">
        <v>1</v>
      </c>
      <c r="H36" s="17">
        <v>3</v>
      </c>
      <c r="I36" s="17">
        <v>1</v>
      </c>
      <c r="J36" s="17">
        <v>1</v>
      </c>
      <c r="K36" s="17">
        <v>3</v>
      </c>
      <c r="L36" s="17">
        <v>8</v>
      </c>
      <c r="M36" s="17">
        <v>2</v>
      </c>
      <c r="N36" s="17">
        <v>3</v>
      </c>
      <c r="O36" s="2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">
      <c r="A37" s="8" t="s">
        <v>25</v>
      </c>
      <c r="B37" s="33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22" t="s">
        <v>31</v>
      </c>
      <c r="B38" s="31">
        <f t="shared" si="0"/>
        <v>296.60000000000002</v>
      </c>
      <c r="C38" s="16">
        <v>7.9999999999999991</v>
      </c>
      <c r="D38" s="16">
        <v>6.8000000000000007</v>
      </c>
      <c r="E38" s="16">
        <v>16.599999999999998</v>
      </c>
      <c r="F38" s="16">
        <v>5.700000000000002</v>
      </c>
      <c r="G38" s="16">
        <v>0</v>
      </c>
      <c r="H38" s="16">
        <v>17.400000000000002</v>
      </c>
      <c r="I38" s="16">
        <v>9.7999999999999989</v>
      </c>
      <c r="J38" s="16">
        <v>0.5</v>
      </c>
      <c r="K38" s="16">
        <v>55</v>
      </c>
      <c r="L38" s="16">
        <v>95.9</v>
      </c>
      <c r="M38" s="16">
        <v>38.9</v>
      </c>
      <c r="N38" s="16">
        <v>42.000000000000007</v>
      </c>
      <c r="O38" s="2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">
      <c r="A39" s="21" t="s">
        <v>13</v>
      </c>
      <c r="B39" s="30">
        <f t="shared" si="0"/>
        <v>36</v>
      </c>
      <c r="C39" s="15">
        <v>1</v>
      </c>
      <c r="D39" s="15">
        <v>2</v>
      </c>
      <c r="E39" s="15">
        <v>3</v>
      </c>
      <c r="F39" s="15">
        <v>2</v>
      </c>
      <c r="G39" s="15">
        <v>0</v>
      </c>
      <c r="H39" s="15">
        <v>3</v>
      </c>
      <c r="I39" s="15">
        <v>1</v>
      </c>
      <c r="J39" s="15">
        <v>0</v>
      </c>
      <c r="K39" s="15">
        <v>6</v>
      </c>
      <c r="L39" s="15">
        <v>9</v>
      </c>
      <c r="M39" s="15">
        <v>5</v>
      </c>
      <c r="N39" s="15">
        <v>4</v>
      </c>
      <c r="O39" s="2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">
      <c r="A40" s="2" t="s">
        <v>26</v>
      </c>
      <c r="B40" s="3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">
      <c r="A41" s="21" t="s">
        <v>31</v>
      </c>
      <c r="B41" s="29">
        <f t="shared" si="0"/>
        <v>366</v>
      </c>
      <c r="C41" s="10">
        <v>1</v>
      </c>
      <c r="D41" s="10">
        <v>6.25</v>
      </c>
      <c r="E41" s="10">
        <v>18</v>
      </c>
      <c r="F41" s="10">
        <v>9.25</v>
      </c>
      <c r="G41" s="10">
        <v>4.5</v>
      </c>
      <c r="H41" s="10">
        <v>30.25</v>
      </c>
      <c r="I41" s="10">
        <v>66.5</v>
      </c>
      <c r="J41" s="10">
        <v>1</v>
      </c>
      <c r="K41" s="10">
        <v>76</v>
      </c>
      <c r="L41" s="10">
        <v>88.75</v>
      </c>
      <c r="M41" s="10">
        <v>36.5</v>
      </c>
      <c r="N41" s="10">
        <v>28</v>
      </c>
      <c r="O41" s="2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">
      <c r="A42" s="22" t="s">
        <v>13</v>
      </c>
      <c r="B42" s="32">
        <f t="shared" si="0"/>
        <v>34</v>
      </c>
      <c r="C42" s="17">
        <v>0</v>
      </c>
      <c r="D42" s="17">
        <v>2</v>
      </c>
      <c r="E42" s="17">
        <v>3</v>
      </c>
      <c r="F42" s="17">
        <v>1</v>
      </c>
      <c r="G42" s="17">
        <v>2</v>
      </c>
      <c r="H42" s="17">
        <v>5</v>
      </c>
      <c r="I42" s="17">
        <v>1</v>
      </c>
      <c r="J42" s="17">
        <v>0</v>
      </c>
      <c r="K42" s="17">
        <v>4</v>
      </c>
      <c r="L42" s="17">
        <v>9</v>
      </c>
      <c r="M42" s="17">
        <v>3</v>
      </c>
      <c r="N42" s="17">
        <v>4</v>
      </c>
      <c r="O42" s="2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">
      <c r="A43" s="8" t="s">
        <v>27</v>
      </c>
      <c r="B43" s="33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2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">
      <c r="A44" s="22" t="s">
        <v>31</v>
      </c>
      <c r="B44" s="26">
        <f t="shared" si="0"/>
        <v>284.7</v>
      </c>
      <c r="C44" s="13">
        <v>12.599999999999998</v>
      </c>
      <c r="D44" s="13">
        <v>6.5</v>
      </c>
      <c r="E44" s="13">
        <v>24.099999999999994</v>
      </c>
      <c r="F44" s="13">
        <v>14.099999999999994</v>
      </c>
      <c r="G44" s="13">
        <v>3.9000000000000004</v>
      </c>
      <c r="H44" s="13">
        <v>24.400000000000002</v>
      </c>
      <c r="I44" s="13">
        <v>11.199999999999998</v>
      </c>
      <c r="J44" s="13">
        <v>1.9000000000000004</v>
      </c>
      <c r="K44" s="13">
        <v>52.400000000000006</v>
      </c>
      <c r="L44" s="13">
        <v>72.199999999999989</v>
      </c>
      <c r="M44" s="13">
        <v>37.800000000000004</v>
      </c>
      <c r="N44" s="16">
        <v>23.600000000000005</v>
      </c>
      <c r="O44" s="2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">
      <c r="A45" s="21" t="s">
        <v>13</v>
      </c>
      <c r="B45" s="30">
        <f t="shared" si="0"/>
        <v>37</v>
      </c>
      <c r="C45" s="15">
        <v>1</v>
      </c>
      <c r="D45" s="15">
        <v>2</v>
      </c>
      <c r="E45" s="15">
        <v>4</v>
      </c>
      <c r="F45" s="15">
        <v>2</v>
      </c>
      <c r="G45" s="15">
        <v>1</v>
      </c>
      <c r="H45" s="15">
        <v>5</v>
      </c>
      <c r="I45" s="15">
        <v>2</v>
      </c>
      <c r="J45" s="15">
        <v>1</v>
      </c>
      <c r="K45" s="15">
        <v>5</v>
      </c>
      <c r="L45" s="15">
        <v>9</v>
      </c>
      <c r="M45" s="15">
        <v>3</v>
      </c>
      <c r="N45" s="15">
        <v>2</v>
      </c>
      <c r="O45" s="2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">
      <c r="A46" s="2" t="s">
        <v>28</v>
      </c>
      <c r="B46" s="31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">
      <c r="A47" s="21" t="s">
        <v>31</v>
      </c>
      <c r="B47" s="29">
        <f t="shared" si="0"/>
        <v>313.54476749533131</v>
      </c>
      <c r="C47" s="10">
        <v>10.96</v>
      </c>
      <c r="D47" s="10">
        <v>8.06</v>
      </c>
      <c r="E47" s="10">
        <v>21.08</v>
      </c>
      <c r="F47" s="10">
        <v>11.87</v>
      </c>
      <c r="G47" s="10">
        <v>2.9</v>
      </c>
      <c r="H47" s="10">
        <v>23.52</v>
      </c>
      <c r="I47" s="10">
        <v>21.09</v>
      </c>
      <c r="J47" s="10">
        <v>2.68</v>
      </c>
      <c r="K47" s="10">
        <v>56.26</v>
      </c>
      <c r="L47" s="10">
        <v>83.52</v>
      </c>
      <c r="M47" s="10">
        <v>41</v>
      </c>
      <c r="N47" s="10">
        <v>30.604767495331316</v>
      </c>
      <c r="O47" s="2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">
      <c r="A48" s="22" t="s">
        <v>13</v>
      </c>
      <c r="B48" s="32">
        <f t="shared" si="0"/>
        <v>59</v>
      </c>
      <c r="C48" s="17">
        <v>2</v>
      </c>
      <c r="D48" s="17">
        <v>2</v>
      </c>
      <c r="E48" s="17">
        <v>6</v>
      </c>
      <c r="F48" s="17">
        <v>3</v>
      </c>
      <c r="G48" s="17">
        <v>2</v>
      </c>
      <c r="H48" s="17">
        <v>5</v>
      </c>
      <c r="I48" s="17">
        <v>3</v>
      </c>
      <c r="J48" s="17">
        <v>3</v>
      </c>
      <c r="K48" s="17">
        <v>9</v>
      </c>
      <c r="L48" s="17">
        <v>12</v>
      </c>
      <c r="M48" s="17">
        <v>6</v>
      </c>
      <c r="N48" s="17">
        <v>6</v>
      </c>
      <c r="O48" s="2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x14ac:dyDescent="0.2">
      <c r="A49" s="19" t="s">
        <v>34</v>
      </c>
      <c r="B49" s="20"/>
      <c r="C49" s="19"/>
      <c r="D49" s="19"/>
      <c r="E49" s="20"/>
      <c r="F49" s="20"/>
      <c r="G49" s="20"/>
      <c r="H49" s="20"/>
      <c r="I49" s="20"/>
      <c r="J49" s="20"/>
      <c r="K49" s="20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x14ac:dyDescent="0.2">
      <c r="A50" s="19" t="s">
        <v>32</v>
      </c>
      <c r="B50" s="19"/>
      <c r="C50" s="19"/>
      <c r="D50" s="19"/>
      <c r="E50" s="20"/>
      <c r="F50" s="20"/>
      <c r="G50" s="20"/>
      <c r="H50" s="20"/>
      <c r="I50" s="20"/>
      <c r="J50" s="20"/>
      <c r="K50" s="20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2025-11-11T13:33:24Z</dcterms:modified>
</cp:coreProperties>
</file>